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12 Diciembre\1 INFORMACIÓN CONTABLE\"/>
    </mc:Choice>
  </mc:AlternateContent>
  <bookViews>
    <workbookView xWindow="0" yWindow="0" windowWidth="24000" windowHeight="9600"/>
  </bookViews>
  <sheets>
    <sheet name="01.01 MODIFICADO" sheetId="2" r:id="rId1"/>
  </sheets>
  <definedNames>
    <definedName name="_xlnm.Print_Area" localSheetId="0">'01.01 MODIFICADO'!$B$1:$G$81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2" l="1"/>
  <c r="E11" i="2"/>
  <c r="E9" i="2" l="1"/>
  <c r="F71" i="2"/>
  <c r="F63" i="2"/>
  <c r="F57" i="2"/>
  <c r="F46" i="2"/>
  <c r="F35" i="2"/>
  <c r="F21" i="2"/>
  <c r="F11" i="2"/>
  <c r="E71" i="2"/>
  <c r="E63" i="2"/>
  <c r="E57" i="2"/>
  <c r="E46" i="2"/>
  <c r="E35" i="2"/>
  <c r="F33" i="2" l="1"/>
  <c r="F55" i="2"/>
  <c r="E33" i="2"/>
  <c r="F9" i="2"/>
  <c r="E55" i="2"/>
  <c r="I9" i="2" l="1"/>
  <c r="J9" i="2"/>
</calcChain>
</file>

<file path=xl/sharedStrings.xml><?xml version="1.0" encoding="utf-8"?>
<sst xmlns="http://schemas.openxmlformats.org/spreadsheetml/2006/main" count="58" uniqueCount="58">
  <si>
    <t>Estado de Cambios en la Situación Financiera</t>
  </si>
  <si>
    <t>Concepto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</si>
  <si>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</si>
  <si>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</si>
  <si>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</si>
  <si>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</si>
  <si>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</si>
  <si>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</si>
  <si>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</si>
  <si>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</si>
  <si>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</si>
  <si>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</si>
  <si>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</si>
  <si>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</si>
  <si>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</si>
  <si>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</si>
  <si>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</si>
  <si>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</si>
  <si>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</si>
  <si>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</si>
  <si>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</si>
  <si>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</si>
  <si>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</si>
  <si>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</si>
  <si>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</si>
  <si>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</si>
  <si>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</si>
  <si>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</si>
  <si>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</si>
  <si>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</si>
  <si>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</si>
  <si>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</si>
  <si>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</si>
  <si>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</si>
  <si>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</si>
  <si>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</si>
  <si>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</si>
  <si>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</si>
  <si>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</si>
  <si>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</si>
  <si>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</si>
  <si>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</si>
  <si>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</si>
  <si>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</si>
  <si>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Bajo protesta de decir verdad declaramos que los Estados Financieros y sus Notas son razonablemente correctos y responsabilidad del emisor.</t>
  </si>
  <si>
    <t>ACTIVO</t>
  </si>
  <si>
    <t>Inventarios</t>
  </si>
  <si>
    <t>Otros Activos Circulantes</t>
  </si>
  <si>
    <t>Activo No circulante</t>
  </si>
  <si>
    <t>HACIENDA PÚBLICA/PATRIMONIO</t>
  </si>
  <si>
    <t>Actualización de la Hacienda Pública/Patrimonio</t>
  </si>
  <si>
    <t>Exceso o insuficiencia en la Actualización de la Hacienda Pública/Patrimonio</t>
  </si>
  <si>
    <t>Porción a Corto Plazo de la Deuda Pública a Largo Plazo</t>
  </si>
  <si>
    <t>Origen</t>
  </si>
  <si>
    <t>Donaciones de Capital</t>
  </si>
  <si>
    <t>Tecnológico de Estudios Superiores de Chimalhuacán</t>
  </si>
  <si>
    <t>(Cifras en pesos)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</si>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</sst>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10"/>
      <color theme="1"/>
      <name val="HelveticaNeueLT Std Lt"/>
      <family val="2"/>
    </font>
    <font>
      <sz val="7"/>
      <color theme="1"/>
      <name val="HelveticaNeueLT Std Lt"/>
      <family val="2"/>
    </font>
    <font>
      <sz val="8"/>
      <color theme="1"/>
      <name val="HelveticaNeueLT Std Lt"/>
      <family val="2"/>
    </font>
    <font>
      <sz val="9"/>
      <color theme="1"/>
      <name val="HelveticaNeueLT Std Lt"/>
      <family val="2"/>
    </font>
    <font>
      <sz val="6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4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/>
    </xf>
    <xf numFmtId="0" fontId="8" fillId="0" borderId="1" xfId="0" applyFont="1" applyFill="1" applyBorder="1" applyProtection="1">
      <protection locked="0"/>
    </xf>
    <xf numFmtId="0" fontId="8" fillId="0" borderId="2" xfId="0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8" fillId="0" borderId="0" xfId="0" applyFont="1"/>
    <xf numFmtId="164" fontId="4" fillId="0" borderId="0" xfId="0" applyNumberFormat="1" applyFont="1" applyFill="1" applyProtection="1">
      <protection locked="0"/>
    </xf>
    <xf numFmtId="4" fontId="3" fillId="0" borderId="0" xfId="0" applyNumberFormat="1" applyFont="1" applyFill="1" applyAlignment="1" applyProtection="1">
      <alignment horizontal="center" vertical="center" wrapText="1"/>
      <protection locked="0"/>
    </xf>
    <xf numFmtId="4" fontId="4" fillId="0" borderId="0" xfId="0" applyNumberFormat="1" applyFont="1" applyFill="1" applyAlignment="1" applyProtection="1">
      <alignment horizontal="center" vertical="center" wrapText="1"/>
      <protection locked="0"/>
    </xf>
    <xf numFmtId="4" fontId="3" fillId="0" borderId="5" xfId="0" applyNumberFormat="1" applyFont="1" applyFill="1" applyBorder="1" applyAlignment="1" applyProtection="1">
      <alignment horizontal="center"/>
      <protection locked="0"/>
    </xf>
    <xf numFmtId="4" fontId="4" fillId="0" borderId="8" xfId="0" applyNumberFormat="1" applyFont="1" applyFill="1" applyBorder="1" applyProtection="1">
      <protection locked="0"/>
    </xf>
    <xf numFmtId="4" fontId="3" fillId="0" borderId="0" xfId="0" applyNumberFormat="1" applyFont="1" applyFill="1" applyBorder="1" applyProtection="1"/>
    <xf numFmtId="4" fontId="6" fillId="0" borderId="0" xfId="0" applyNumberFormat="1" applyFont="1" applyFill="1" applyBorder="1" applyProtection="1"/>
    <xf numFmtId="4" fontId="6" fillId="0" borderId="0" xfId="0" applyNumberFormat="1" applyFont="1" applyFill="1" applyBorder="1" applyProtection="1">
      <protection locked="0"/>
    </xf>
    <xf numFmtId="4" fontId="8" fillId="0" borderId="0" xfId="0" applyNumberFormat="1" applyFont="1" applyFill="1" applyProtection="1">
      <protection locked="0"/>
    </xf>
    <xf numFmtId="4" fontId="6" fillId="0" borderId="3" xfId="0" applyNumberFormat="1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Protection="1">
      <protection locked="0"/>
    </xf>
    <xf numFmtId="4" fontId="8" fillId="0" borderId="0" xfId="0" applyNumberFormat="1" applyFont="1"/>
    <xf numFmtId="4" fontId="4" fillId="0" borderId="0" xfId="0" applyNumberFormat="1" applyFont="1" applyFill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83</xdr:row>
      <xdr:rowOff>152399</xdr:rowOff>
    </xdr:from>
    <xdr:to>
      <xdr:col>3</xdr:col>
      <xdr:colOff>2332159</xdr:colOff>
      <xdr:row>88</xdr:row>
      <xdr:rowOff>95249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523875" y="11220449"/>
          <a:ext cx="2789359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432434</xdr:colOff>
      <xdr:row>83</xdr:row>
      <xdr:rowOff>123825</xdr:rowOff>
    </xdr:from>
    <xdr:to>
      <xdr:col>3</xdr:col>
      <xdr:colOff>2328427</xdr:colOff>
      <xdr:row>83</xdr:row>
      <xdr:rowOff>123825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594359" y="11191875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2927577</xdr:colOff>
      <xdr:row>83</xdr:row>
      <xdr:rowOff>168047</xdr:rowOff>
    </xdr:from>
    <xdr:to>
      <xdr:col>5</xdr:col>
      <xdr:colOff>674914</xdr:colOff>
      <xdr:row>87</xdr:row>
      <xdr:rowOff>168047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3908652" y="11236097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3083787</xdr:colOff>
      <xdr:row>83</xdr:row>
      <xdr:rowOff>132329</xdr:rowOff>
    </xdr:from>
    <xdr:to>
      <xdr:col>5</xdr:col>
      <xdr:colOff>478116</xdr:colOff>
      <xdr:row>83</xdr:row>
      <xdr:rowOff>132329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4064862" y="11200379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5"/>
  <sheetViews>
    <sheetView showGridLines="0" tabSelected="1" view="pageBreakPreview" zoomScaleNormal="100" zoomScaleSheetLayoutView="100" workbookViewId="0">
      <selection activeCell="E66" sqref="E66"/>
    </sheetView>
  </sheetViews>
  <sheetFormatPr baseColWidth="10" defaultRowHeight="14.25" x14ac:dyDescent="0.2"/>
  <cols>
    <col min="1" max="1" width="1.7109375" style="5" customWidth="1"/>
    <col min="2" max="2" width="0.7109375" style="5" customWidth="1"/>
    <col min="3" max="3" width="12.28515625" style="5" customWidth="1"/>
    <col min="4" max="4" width="66" style="5" customWidth="1"/>
    <col min="5" max="5" width="16" style="41" customWidth="1"/>
    <col min="6" max="6" width="16.28515625" style="41" customWidth="1"/>
    <col min="7" max="7" width="0.7109375" style="5" customWidth="1"/>
    <col min="8" max="8" width="11.42578125" style="5"/>
    <col min="9" max="10" width="20.85546875" style="5" bestFit="1" customWidth="1"/>
    <col min="11" max="16384" width="11.42578125" style="5"/>
  </cols>
  <sheetData>
    <row r="1" spans="2:10" s="1" customFormat="1" ht="11.1" customHeight="1" x14ac:dyDescent="0.2">
      <c r="C1" s="47" t="s">
        <v>55</v>
      </c>
      <c r="D1" s="47"/>
      <c r="E1" s="47"/>
      <c r="F1" s="47"/>
      <c r="G1" s="2"/>
    </row>
    <row r="2" spans="2:10" s="1" customFormat="1" ht="11.1" customHeight="1" x14ac:dyDescent="0.2">
      <c r="C2" s="47" t="s">
        <v>0</v>
      </c>
      <c r="D2" s="47"/>
      <c r="E2" s="47"/>
      <c r="F2" s="47"/>
      <c r="G2" s="2"/>
    </row>
    <row r="3" spans="2:10" s="1" customFormat="1" ht="11.1" customHeight="1" x14ac:dyDescent="0.2">
      <c r="C3" s="47" t="s">
        <v>57</v>
      </c>
      <c r="D3" s="47"/>
      <c r="E3" s="47"/>
      <c r="F3" s="47"/>
      <c r="G3" s="2"/>
    </row>
    <row r="4" spans="2:10" s="1" customFormat="1" ht="11.1" customHeight="1" x14ac:dyDescent="0.2">
      <c r="C4" s="47" t="s">
        <v>56</v>
      </c>
      <c r="D4" s="47"/>
      <c r="E4" s="47"/>
      <c r="F4" s="47"/>
      <c r="G4" s="2"/>
    </row>
    <row r="5" spans="2:10" s="1" customFormat="1" ht="4.5" customHeight="1" x14ac:dyDescent="0.2">
      <c r="C5" s="3"/>
      <c r="D5" s="3"/>
      <c r="E5" s="29"/>
      <c r="F5" s="29"/>
      <c r="G5" s="4"/>
    </row>
    <row r="6" spans="2:10" ht="6" customHeight="1" x14ac:dyDescent="0.2">
      <c r="C6" s="6"/>
      <c r="D6" s="6"/>
      <c r="E6" s="30"/>
      <c r="F6" s="30"/>
      <c r="G6" s="6"/>
    </row>
    <row r="7" spans="2:10" ht="12" customHeight="1" x14ac:dyDescent="0.2">
      <c r="B7" s="7"/>
      <c r="C7" s="48" t="s">
        <v>1</v>
      </c>
      <c r="D7" s="48"/>
      <c r="E7" s="31" t="s">
        <v>53</v>
      </c>
      <c r="F7" s="31" t="s">
        <v>2</v>
      </c>
      <c r="G7" s="8"/>
    </row>
    <row r="8" spans="2:10" ht="5.25" customHeight="1" x14ac:dyDescent="0.2">
      <c r="B8" s="9"/>
      <c r="C8" s="10"/>
      <c r="D8" s="10"/>
      <c r="E8" s="32"/>
      <c r="F8" s="32"/>
      <c r="G8" s="11"/>
    </row>
    <row r="9" spans="2:10" ht="12" customHeight="1" x14ac:dyDescent="0.2">
      <c r="B9" s="12"/>
      <c r="C9" s="44" t="s">
        <v>45</v>
      </c>
      <c r="D9" s="44"/>
      <c r="E9" s="33">
        <f>SUM(E11+E21)</f>
        <v>10682275.559999999</v>
      </c>
      <c r="F9" s="33">
        <f>SUM(F11+F21)</f>
        <v>2216756.769999994</v>
      </c>
      <c r="G9" s="13"/>
      <c r="I9" s="28">
        <f>E9+E33+E55</f>
        <v>10682275.559999999</v>
      </c>
      <c r="J9" s="28">
        <f>F9+F33+F55</f>
        <v>10682275.559999995</v>
      </c>
    </row>
    <row r="10" spans="2:10" ht="9.75" customHeight="1" x14ac:dyDescent="0.2">
      <c r="B10" s="12"/>
      <c r="C10" s="45"/>
      <c r="D10" s="45"/>
      <c r="E10" s="34"/>
      <c r="F10" s="34"/>
      <c r="G10" s="13"/>
    </row>
    <row r="11" spans="2:10" ht="12" customHeight="1" x14ac:dyDescent="0.2">
      <c r="B11" s="12"/>
      <c r="C11" s="44" t="s">
        <v>4</v>
      </c>
      <c r="D11" s="44"/>
      <c r="E11" s="33">
        <f>SUM(E13:E19)</f>
        <v>2146001.16</v>
      </c>
      <c r="F11" s="33">
        <f>SUM(F13:F19)</f>
        <v>2183068.17</v>
      </c>
      <c r="G11" s="13"/>
    </row>
    <row r="12" spans="2:10" ht="5.25" customHeight="1" x14ac:dyDescent="0.2">
      <c r="B12" s="12"/>
      <c r="C12" s="43"/>
      <c r="D12" s="43"/>
      <c r="E12" s="35"/>
      <c r="F12" s="35"/>
      <c r="G12" s="13"/>
    </row>
    <row r="13" spans="2:10" ht="11.25" customHeight="1" x14ac:dyDescent="0.2">
      <c r="B13" s="12"/>
      <c r="C13" s="42" t="s">
        <v>6</v>
      </c>
      <c r="D13" s="42"/>
      <c r="E13" s="35">
        <v>0</v>
      </c>
      <c r="F13" s="35">
        <v>2183068.17</v>
      </c>
      <c r="G13" s="13"/>
    </row>
    <row r="14" spans="2:10" ht="11.25" customHeight="1" x14ac:dyDescent="0.2">
      <c r="B14" s="12"/>
      <c r="C14" s="42" t="s">
        <v>8</v>
      </c>
      <c r="D14" s="42"/>
      <c r="E14" s="35">
        <v>2146001.16</v>
      </c>
      <c r="F14" s="35">
        <v>0</v>
      </c>
      <c r="G14" s="13"/>
    </row>
    <row r="15" spans="2:10" ht="11.25" customHeight="1" x14ac:dyDescent="0.2">
      <c r="B15" s="12"/>
      <c r="C15" s="42" t="s">
        <v>10</v>
      </c>
      <c r="D15" s="42"/>
      <c r="E15" s="35">
        <v>0</v>
      </c>
      <c r="F15" s="35">
        <v>0</v>
      </c>
      <c r="G15" s="13"/>
    </row>
    <row r="16" spans="2:10" ht="11.25" customHeight="1" x14ac:dyDescent="0.2">
      <c r="B16" s="12"/>
      <c r="C16" s="42" t="s">
        <v>46</v>
      </c>
      <c r="D16" s="42"/>
      <c r="E16" s="35">
        <v>0</v>
      </c>
      <c r="F16" s="35">
        <v>0</v>
      </c>
      <c r="G16" s="13"/>
    </row>
    <row r="17" spans="2:7" ht="11.25" customHeight="1" x14ac:dyDescent="0.2">
      <c r="B17" s="12"/>
      <c r="C17" s="42" t="s">
        <v>12</v>
      </c>
      <c r="D17" s="42"/>
      <c r="E17" s="35">
        <v>0</v>
      </c>
      <c r="F17" s="35">
        <v>0</v>
      </c>
      <c r="G17" s="13"/>
    </row>
    <row r="18" spans="2:7" ht="11.25" customHeight="1" x14ac:dyDescent="0.2">
      <c r="B18" s="12"/>
      <c r="C18" s="42" t="s">
        <v>14</v>
      </c>
      <c r="D18" s="42"/>
      <c r="E18" s="35">
        <v>0</v>
      </c>
      <c r="F18" s="35">
        <v>0</v>
      </c>
      <c r="G18" s="13"/>
    </row>
    <row r="19" spans="2:7" ht="11.25" customHeight="1" x14ac:dyDescent="0.2">
      <c r="B19" s="12"/>
      <c r="C19" s="42" t="s">
        <v>47</v>
      </c>
      <c r="D19" s="42"/>
      <c r="E19" s="35">
        <v>0</v>
      </c>
      <c r="F19" s="35">
        <v>0</v>
      </c>
      <c r="G19" s="13"/>
    </row>
    <row r="20" spans="2:7" ht="9.75" customHeight="1" x14ac:dyDescent="0.2">
      <c r="B20" s="12"/>
      <c r="C20" s="14"/>
      <c r="D20" s="14"/>
      <c r="E20" s="35"/>
      <c r="F20" s="35"/>
      <c r="G20" s="13"/>
    </row>
    <row r="21" spans="2:7" ht="12" customHeight="1" x14ac:dyDescent="0.2">
      <c r="B21" s="12"/>
      <c r="C21" s="44" t="s">
        <v>48</v>
      </c>
      <c r="D21" s="44"/>
      <c r="E21" s="33">
        <f>SUM(E23:E31)</f>
        <v>8536274.3999999985</v>
      </c>
      <c r="F21" s="33">
        <f>SUM(F23:F31)</f>
        <v>33688.59999999404</v>
      </c>
      <c r="G21" s="13"/>
    </row>
    <row r="22" spans="2:7" ht="5.25" customHeight="1" x14ac:dyDescent="0.2">
      <c r="B22" s="12"/>
      <c r="C22" s="43"/>
      <c r="D22" s="43"/>
      <c r="E22" s="35"/>
      <c r="F22" s="35"/>
      <c r="G22" s="13"/>
    </row>
    <row r="23" spans="2:7" s="17" customFormat="1" ht="11.25" customHeight="1" x14ac:dyDescent="0.2">
      <c r="B23" s="15"/>
      <c r="C23" s="42" t="s">
        <v>19</v>
      </c>
      <c r="D23" s="42"/>
      <c r="E23" s="35">
        <v>0</v>
      </c>
      <c r="F23" s="35">
        <v>0</v>
      </c>
      <c r="G23" s="16"/>
    </row>
    <row r="24" spans="2:7" s="17" customFormat="1" ht="11.25" customHeight="1" x14ac:dyDescent="0.2">
      <c r="B24" s="15"/>
      <c r="C24" s="42" t="s">
        <v>20</v>
      </c>
      <c r="D24" s="42"/>
      <c r="E24" s="35">
        <v>0</v>
      </c>
      <c r="F24" s="35">
        <v>0</v>
      </c>
      <c r="G24" s="16"/>
    </row>
    <row r="25" spans="2:7" s="17" customFormat="1" ht="11.25" customHeight="1" x14ac:dyDescent="0.2">
      <c r="B25" s="15"/>
      <c r="C25" s="42" t="s">
        <v>22</v>
      </c>
      <c r="D25" s="42"/>
      <c r="E25" s="35">
        <v>0</v>
      </c>
      <c r="F25" s="35">
        <v>0</v>
      </c>
      <c r="G25" s="16"/>
    </row>
    <row r="26" spans="2:7" s="17" customFormat="1" ht="11.25" customHeight="1" x14ac:dyDescent="0.2">
      <c r="B26" s="15"/>
      <c r="C26" s="42" t="s">
        <v>24</v>
      </c>
      <c r="D26" s="42"/>
      <c r="E26" s="35">
        <v>0</v>
      </c>
      <c r="F26" s="35">
        <v>33688.59999999404</v>
      </c>
      <c r="G26" s="16"/>
    </row>
    <row r="27" spans="2:7" s="17" customFormat="1" ht="11.25" customHeight="1" x14ac:dyDescent="0.2">
      <c r="B27" s="15"/>
      <c r="C27" s="42" t="s">
        <v>26</v>
      </c>
      <c r="D27" s="42"/>
      <c r="E27" s="35">
        <v>0</v>
      </c>
      <c r="F27" s="35">
        <v>0</v>
      </c>
      <c r="G27" s="16"/>
    </row>
    <row r="28" spans="2:7" s="17" customFormat="1" ht="11.25" customHeight="1" x14ac:dyDescent="0.2">
      <c r="B28" s="15"/>
      <c r="C28" s="42" t="s">
        <v>28</v>
      </c>
      <c r="D28" s="42"/>
      <c r="E28" s="35">
        <v>8536274.3999999985</v>
      </c>
      <c r="F28" s="35">
        <v>0</v>
      </c>
      <c r="G28" s="16"/>
    </row>
    <row r="29" spans="2:7" s="17" customFormat="1" ht="11.25" customHeight="1" x14ac:dyDescent="0.2">
      <c r="B29" s="15"/>
      <c r="C29" s="42" t="s">
        <v>30</v>
      </c>
      <c r="D29" s="42"/>
      <c r="E29" s="35">
        <v>0</v>
      </c>
      <c r="F29" s="35">
        <v>0</v>
      </c>
      <c r="G29" s="16"/>
    </row>
    <row r="30" spans="2:7" s="17" customFormat="1" ht="11.25" customHeight="1" x14ac:dyDescent="0.2">
      <c r="B30" s="15"/>
      <c r="C30" s="42" t="s">
        <v>32</v>
      </c>
      <c r="D30" s="42"/>
      <c r="E30" s="35">
        <v>0</v>
      </c>
      <c r="F30" s="35">
        <v>0</v>
      </c>
      <c r="G30" s="16"/>
    </row>
    <row r="31" spans="2:7" s="17" customFormat="1" ht="11.25" customHeight="1" x14ac:dyDescent="0.2">
      <c r="B31" s="15"/>
      <c r="C31" s="42" t="s">
        <v>33</v>
      </c>
      <c r="D31" s="42"/>
      <c r="E31" s="35">
        <v>0</v>
      </c>
      <c r="F31" s="35">
        <v>0</v>
      </c>
      <c r="G31" s="16"/>
    </row>
    <row r="32" spans="2:7" s="17" customFormat="1" ht="9.9499999999999993" customHeight="1" x14ac:dyDescent="0.2">
      <c r="B32" s="15"/>
      <c r="C32" s="18"/>
      <c r="D32" s="18"/>
      <c r="E32" s="35"/>
      <c r="F32" s="35"/>
      <c r="G32" s="16"/>
    </row>
    <row r="33" spans="2:7" ht="14.25" customHeight="1" x14ac:dyDescent="0.2">
      <c r="B33" s="12"/>
      <c r="C33" s="44" t="s">
        <v>3</v>
      </c>
      <c r="D33" s="44"/>
      <c r="E33" s="33">
        <f>SUM(E35+E46)</f>
        <v>0</v>
      </c>
      <c r="F33" s="33">
        <f>SUM(F35+F46)</f>
        <v>152882.45000000001</v>
      </c>
      <c r="G33" s="13"/>
    </row>
    <row r="34" spans="2:7" ht="4.5" customHeight="1" x14ac:dyDescent="0.2">
      <c r="B34" s="12"/>
      <c r="C34" s="19"/>
      <c r="D34" s="19"/>
      <c r="E34" s="34"/>
      <c r="F34" s="34"/>
      <c r="G34" s="13"/>
    </row>
    <row r="35" spans="2:7" ht="12" customHeight="1" x14ac:dyDescent="0.2">
      <c r="B35" s="12"/>
      <c r="C35" s="44" t="s">
        <v>5</v>
      </c>
      <c r="D35" s="44"/>
      <c r="E35" s="33">
        <f>SUM(E37:E44)</f>
        <v>0</v>
      </c>
      <c r="F35" s="33">
        <f>SUM(F37:F44)</f>
        <v>152882.45000000001</v>
      </c>
      <c r="G35" s="13"/>
    </row>
    <row r="36" spans="2:7" ht="5.25" customHeight="1" x14ac:dyDescent="0.2">
      <c r="B36" s="12"/>
      <c r="C36" s="43"/>
      <c r="D36" s="43"/>
      <c r="E36" s="35"/>
      <c r="F36" s="35"/>
      <c r="G36" s="13"/>
    </row>
    <row r="37" spans="2:7" s="17" customFormat="1" ht="11.25" customHeight="1" x14ac:dyDescent="0.2">
      <c r="B37" s="15"/>
      <c r="C37" s="42" t="s">
        <v>7</v>
      </c>
      <c r="D37" s="42"/>
      <c r="E37" s="35">
        <v>0</v>
      </c>
      <c r="F37" s="35">
        <v>152882.45000000001</v>
      </c>
      <c r="G37" s="16"/>
    </row>
    <row r="38" spans="2:7" s="17" customFormat="1" ht="11.25" customHeight="1" x14ac:dyDescent="0.2">
      <c r="B38" s="15"/>
      <c r="C38" s="42" t="s">
        <v>9</v>
      </c>
      <c r="D38" s="42"/>
      <c r="E38" s="35">
        <v>0</v>
      </c>
      <c r="F38" s="35">
        <v>0</v>
      </c>
      <c r="G38" s="16"/>
    </row>
    <row r="39" spans="2:7" s="17" customFormat="1" ht="11.25" customHeight="1" x14ac:dyDescent="0.2">
      <c r="B39" s="15"/>
      <c r="C39" s="42" t="s">
        <v>52</v>
      </c>
      <c r="D39" s="42"/>
      <c r="E39" s="35">
        <v>0</v>
      </c>
      <c r="F39" s="35">
        <v>0</v>
      </c>
      <c r="G39" s="16"/>
    </row>
    <row r="40" spans="2:7" s="17" customFormat="1" ht="11.25" customHeight="1" x14ac:dyDescent="0.2">
      <c r="B40" s="15"/>
      <c r="C40" s="42" t="s">
        <v>11</v>
      </c>
      <c r="D40" s="42"/>
      <c r="E40" s="35">
        <v>0</v>
      </c>
      <c r="F40" s="35">
        <v>0</v>
      </c>
      <c r="G40" s="16"/>
    </row>
    <row r="41" spans="2:7" s="17" customFormat="1" ht="11.25" customHeight="1" x14ac:dyDescent="0.2">
      <c r="B41" s="15"/>
      <c r="C41" s="42" t="s">
        <v>13</v>
      </c>
      <c r="D41" s="42"/>
      <c r="E41" s="35">
        <v>0</v>
      </c>
      <c r="F41" s="35">
        <v>0</v>
      </c>
      <c r="G41" s="16"/>
    </row>
    <row r="42" spans="2:7" s="17" customFormat="1" ht="11.25" customHeight="1" x14ac:dyDescent="0.2">
      <c r="B42" s="15"/>
      <c r="C42" s="42" t="s">
        <v>15</v>
      </c>
      <c r="D42" s="42"/>
      <c r="E42" s="35">
        <v>0</v>
      </c>
      <c r="F42" s="35">
        <v>0</v>
      </c>
      <c r="G42" s="16"/>
    </row>
    <row r="43" spans="2:7" s="17" customFormat="1" ht="11.25" customHeight="1" x14ac:dyDescent="0.2">
      <c r="B43" s="15"/>
      <c r="C43" s="42" t="s">
        <v>16</v>
      </c>
      <c r="D43" s="42"/>
      <c r="E43" s="35">
        <v>0</v>
      </c>
      <c r="F43" s="35">
        <v>0</v>
      </c>
      <c r="G43" s="16"/>
    </row>
    <row r="44" spans="2:7" s="17" customFormat="1" ht="11.25" customHeight="1" x14ac:dyDescent="0.2">
      <c r="B44" s="15"/>
      <c r="C44" s="42" t="s">
        <v>17</v>
      </c>
      <c r="D44" s="42"/>
      <c r="E44" s="35">
        <v>0</v>
      </c>
      <c r="F44" s="35">
        <v>0</v>
      </c>
      <c r="G44" s="16"/>
    </row>
    <row r="45" spans="2:7" ht="9.75" customHeight="1" x14ac:dyDescent="0.2">
      <c r="B45" s="12"/>
      <c r="C45" s="46"/>
      <c r="D45" s="46"/>
      <c r="E45" s="35"/>
      <c r="F45" s="35"/>
      <c r="G45" s="13"/>
    </row>
    <row r="46" spans="2:7" ht="12" customHeight="1" x14ac:dyDescent="0.2">
      <c r="B46" s="12"/>
      <c r="C46" s="44" t="s">
        <v>18</v>
      </c>
      <c r="D46" s="44"/>
      <c r="E46" s="33">
        <f>SUM(E47:E53)</f>
        <v>0</v>
      </c>
      <c r="F46" s="33">
        <f>SUM(F47:F53)</f>
        <v>0</v>
      </c>
      <c r="G46" s="13"/>
    </row>
    <row r="47" spans="2:7" ht="5.25" customHeight="1" x14ac:dyDescent="0.2">
      <c r="B47" s="12"/>
      <c r="C47" s="45"/>
      <c r="D47" s="45"/>
      <c r="E47" s="35"/>
      <c r="F47" s="35"/>
      <c r="G47" s="13"/>
    </row>
    <row r="48" spans="2:7" s="17" customFormat="1" ht="11.25" customHeight="1" x14ac:dyDescent="0.2">
      <c r="B48" s="15"/>
      <c r="C48" s="42" t="s">
        <v>21</v>
      </c>
      <c r="D48" s="42"/>
      <c r="E48" s="35">
        <v>0</v>
      </c>
      <c r="F48" s="35">
        <v>0</v>
      </c>
      <c r="G48" s="16"/>
    </row>
    <row r="49" spans="2:7" s="17" customFormat="1" ht="11.25" customHeight="1" x14ac:dyDescent="0.2">
      <c r="B49" s="15"/>
      <c r="C49" s="42" t="s">
        <v>23</v>
      </c>
      <c r="D49" s="42"/>
      <c r="E49" s="35">
        <v>0</v>
      </c>
      <c r="F49" s="35">
        <v>0</v>
      </c>
      <c r="G49" s="16"/>
    </row>
    <row r="50" spans="2:7" s="17" customFormat="1" ht="11.25" customHeight="1" x14ac:dyDescent="0.2">
      <c r="B50" s="15"/>
      <c r="C50" s="42" t="s">
        <v>25</v>
      </c>
      <c r="D50" s="42"/>
      <c r="E50" s="35">
        <v>0</v>
      </c>
      <c r="F50" s="35">
        <v>0</v>
      </c>
      <c r="G50" s="16"/>
    </row>
    <row r="51" spans="2:7" s="17" customFormat="1" ht="11.25" customHeight="1" x14ac:dyDescent="0.2">
      <c r="B51" s="15"/>
      <c r="C51" s="42" t="s">
        <v>27</v>
      </c>
      <c r="D51" s="42"/>
      <c r="E51" s="35">
        <v>0</v>
      </c>
      <c r="F51" s="36">
        <v>0</v>
      </c>
      <c r="G51" s="16"/>
    </row>
    <row r="52" spans="2:7" s="17" customFormat="1" ht="11.25" customHeight="1" x14ac:dyDescent="0.2">
      <c r="B52" s="15"/>
      <c r="C52" s="42" t="s">
        <v>29</v>
      </c>
      <c r="D52" s="42"/>
      <c r="E52" s="35">
        <v>0</v>
      </c>
      <c r="F52" s="35">
        <v>0</v>
      </c>
      <c r="G52" s="16"/>
    </row>
    <row r="53" spans="2:7" s="17" customFormat="1" ht="11.25" customHeight="1" x14ac:dyDescent="0.2">
      <c r="B53" s="15"/>
      <c r="C53" s="42" t="s">
        <v>31</v>
      </c>
      <c r="D53" s="42"/>
      <c r="E53" s="35">
        <v>0</v>
      </c>
      <c r="F53" s="35">
        <v>0</v>
      </c>
      <c r="G53" s="16"/>
    </row>
    <row r="54" spans="2:7" ht="9.75" customHeight="1" x14ac:dyDescent="0.2">
      <c r="B54" s="12"/>
      <c r="C54" s="45"/>
      <c r="D54" s="45"/>
      <c r="E54" s="35"/>
      <c r="F54" s="35"/>
      <c r="G54" s="13"/>
    </row>
    <row r="55" spans="2:7" ht="12" customHeight="1" x14ac:dyDescent="0.2">
      <c r="B55" s="12"/>
      <c r="C55" s="44" t="s">
        <v>49</v>
      </c>
      <c r="D55" s="44"/>
      <c r="E55" s="33">
        <f>SUM(E57+E63+E71)</f>
        <v>0</v>
      </c>
      <c r="F55" s="33">
        <f>SUM(F57+F63+F71)</f>
        <v>8312636.3399999999</v>
      </c>
      <c r="G55" s="13"/>
    </row>
    <row r="56" spans="2:7" ht="9.75" customHeight="1" x14ac:dyDescent="0.2">
      <c r="B56" s="12"/>
      <c r="C56" s="43"/>
      <c r="D56" s="43"/>
      <c r="E56" s="34"/>
      <c r="F56" s="34"/>
      <c r="G56" s="13"/>
    </row>
    <row r="57" spans="2:7" ht="11.25" customHeight="1" x14ac:dyDescent="0.2">
      <c r="B57" s="12"/>
      <c r="C57" s="44" t="s">
        <v>34</v>
      </c>
      <c r="D57" s="44"/>
      <c r="E57" s="33">
        <f>SUM(E59:E61)</f>
        <v>0</v>
      </c>
      <c r="F57" s="33">
        <f>SUM(F59:F61)</f>
        <v>0</v>
      </c>
      <c r="G57" s="13"/>
    </row>
    <row r="58" spans="2:7" ht="5.25" customHeight="1" x14ac:dyDescent="0.2">
      <c r="B58" s="12"/>
      <c r="C58" s="43"/>
      <c r="D58" s="43"/>
      <c r="E58" s="35"/>
      <c r="F58" s="35"/>
      <c r="G58" s="13"/>
    </row>
    <row r="59" spans="2:7" s="17" customFormat="1" ht="11.25" customHeight="1" x14ac:dyDescent="0.2">
      <c r="B59" s="15"/>
      <c r="C59" s="42" t="s">
        <v>35</v>
      </c>
      <c r="D59" s="42"/>
      <c r="E59" s="35">
        <v>0</v>
      </c>
      <c r="F59" s="35">
        <v>0</v>
      </c>
      <c r="G59" s="16"/>
    </row>
    <row r="60" spans="2:7" s="17" customFormat="1" ht="11.25" customHeight="1" x14ac:dyDescent="0.2">
      <c r="B60" s="15"/>
      <c r="C60" s="42" t="s">
        <v>54</v>
      </c>
      <c r="D60" s="42"/>
      <c r="E60" s="35">
        <v>0</v>
      </c>
      <c r="F60" s="35">
        <v>0</v>
      </c>
      <c r="G60" s="16"/>
    </row>
    <row r="61" spans="2:7" s="17" customFormat="1" ht="11.25" customHeight="1" x14ac:dyDescent="0.2">
      <c r="B61" s="15"/>
      <c r="C61" s="42" t="s">
        <v>50</v>
      </c>
      <c r="D61" s="42"/>
      <c r="E61" s="35">
        <v>0</v>
      </c>
      <c r="F61" s="35">
        <v>0</v>
      </c>
      <c r="G61" s="16"/>
    </row>
    <row r="62" spans="2:7" ht="9.75" customHeight="1" x14ac:dyDescent="0.2">
      <c r="B62" s="12"/>
      <c r="C62" s="43"/>
      <c r="D62" s="43"/>
      <c r="E62" s="35"/>
      <c r="F62" s="35"/>
      <c r="G62" s="13"/>
    </row>
    <row r="63" spans="2:7" ht="12" customHeight="1" x14ac:dyDescent="0.2">
      <c r="B63" s="12"/>
      <c r="C63" s="44" t="s">
        <v>36</v>
      </c>
      <c r="D63" s="44"/>
      <c r="E63" s="33">
        <f>SUM(E65:E69)</f>
        <v>0</v>
      </c>
      <c r="F63" s="33">
        <f>SUM(F65:F69)</f>
        <v>8312636.3399999999</v>
      </c>
      <c r="G63" s="13"/>
    </row>
    <row r="64" spans="2:7" ht="5.25" customHeight="1" x14ac:dyDescent="0.2">
      <c r="B64" s="12"/>
      <c r="C64" s="43"/>
      <c r="D64" s="43"/>
      <c r="E64" s="35"/>
      <c r="F64" s="35"/>
      <c r="G64" s="13"/>
    </row>
    <row r="65" spans="2:7" s="17" customFormat="1" ht="11.25" customHeight="1" x14ac:dyDescent="0.2">
      <c r="B65" s="15"/>
      <c r="C65" s="42" t="s">
        <v>43</v>
      </c>
      <c r="D65" s="42"/>
      <c r="E65" s="35">
        <v>0</v>
      </c>
      <c r="F65" s="35">
        <v>3842479.42</v>
      </c>
      <c r="G65" s="16"/>
    </row>
    <row r="66" spans="2:7" s="17" customFormat="1" ht="11.25" customHeight="1" x14ac:dyDescent="0.2">
      <c r="B66" s="15"/>
      <c r="C66" s="42" t="s">
        <v>37</v>
      </c>
      <c r="D66" s="42"/>
      <c r="E66" s="35">
        <v>0</v>
      </c>
      <c r="F66" s="35">
        <v>4470156.92</v>
      </c>
      <c r="G66" s="16"/>
    </row>
    <row r="67" spans="2:7" s="17" customFormat="1" ht="11.25" customHeight="1" x14ac:dyDescent="0.2">
      <c r="B67" s="15"/>
      <c r="C67" s="42" t="s">
        <v>38</v>
      </c>
      <c r="D67" s="42"/>
      <c r="E67" s="35">
        <v>0</v>
      </c>
      <c r="F67" s="35">
        <v>0</v>
      </c>
      <c r="G67" s="16"/>
    </row>
    <row r="68" spans="2:7" s="17" customFormat="1" ht="11.25" customHeight="1" x14ac:dyDescent="0.2">
      <c r="B68" s="15"/>
      <c r="C68" s="42" t="s">
        <v>39</v>
      </c>
      <c r="D68" s="42"/>
      <c r="E68" s="35">
        <v>0</v>
      </c>
      <c r="F68" s="35">
        <v>0</v>
      </c>
      <c r="G68" s="16"/>
    </row>
    <row r="69" spans="2:7" s="17" customFormat="1" ht="11.25" customHeight="1" x14ac:dyDescent="0.2">
      <c r="B69" s="15"/>
      <c r="C69" s="42" t="s">
        <v>40</v>
      </c>
      <c r="D69" s="42"/>
      <c r="E69" s="35">
        <v>0</v>
      </c>
      <c r="F69" s="35">
        <v>0</v>
      </c>
      <c r="G69" s="16"/>
    </row>
    <row r="70" spans="2:7" ht="9" customHeight="1" x14ac:dyDescent="0.2">
      <c r="B70" s="12"/>
      <c r="C70" s="43"/>
      <c r="D70" s="43"/>
      <c r="E70" s="35"/>
      <c r="F70" s="35"/>
      <c r="G70" s="13"/>
    </row>
    <row r="71" spans="2:7" ht="10.5" customHeight="1" x14ac:dyDescent="0.2">
      <c r="B71" s="12"/>
      <c r="C71" s="44" t="s">
        <v>51</v>
      </c>
      <c r="D71" s="44"/>
      <c r="E71" s="33">
        <f>SUM(E73:E74)</f>
        <v>0</v>
      </c>
      <c r="F71" s="33">
        <f>SUM(F73:F74)</f>
        <v>0</v>
      </c>
      <c r="G71" s="13"/>
    </row>
    <row r="72" spans="2:7" ht="5.25" customHeight="1" x14ac:dyDescent="0.2">
      <c r="B72" s="12"/>
      <c r="C72" s="43"/>
      <c r="D72" s="43"/>
      <c r="E72" s="35"/>
      <c r="F72" s="35"/>
      <c r="G72" s="13"/>
    </row>
    <row r="73" spans="2:7" s="17" customFormat="1" ht="11.25" customHeight="1" x14ac:dyDescent="0.2">
      <c r="B73" s="15"/>
      <c r="C73" s="42" t="s">
        <v>41</v>
      </c>
      <c r="D73" s="42"/>
      <c r="E73" s="35">
        <v>0</v>
      </c>
      <c r="F73" s="35">
        <v>0</v>
      </c>
      <c r="G73" s="16"/>
    </row>
    <row r="74" spans="2:7" s="17" customFormat="1" ht="11.25" customHeight="1" x14ac:dyDescent="0.2">
      <c r="B74" s="15"/>
      <c r="C74" s="42" t="s">
        <v>42</v>
      </c>
      <c r="D74" s="42"/>
      <c r="E74" s="35">
        <v>0</v>
      </c>
      <c r="F74" s="35">
        <v>0</v>
      </c>
      <c r="G74" s="16"/>
    </row>
    <row r="75" spans="2:7" ht="12" customHeight="1" x14ac:dyDescent="0.2">
      <c r="B75" s="20"/>
      <c r="C75" s="21"/>
      <c r="D75" s="22"/>
      <c r="E75" s="37"/>
      <c r="F75" s="37"/>
      <c r="G75" s="23"/>
    </row>
    <row r="76" spans="2:7" ht="6" customHeight="1" x14ac:dyDescent="0.2">
      <c r="C76" s="24"/>
      <c r="D76" s="25"/>
      <c r="E76" s="38"/>
      <c r="F76" s="38"/>
    </row>
    <row r="77" spans="2:7" ht="9.9499999999999993" customHeight="1" x14ac:dyDescent="0.2">
      <c r="C77" s="26" t="s">
        <v>44</v>
      </c>
      <c r="D77" s="26"/>
      <c r="E77" s="39"/>
      <c r="F77" s="39"/>
    </row>
    <row r="79" spans="2:7" x14ac:dyDescent="0.2">
      <c r="C79" s="27"/>
      <c r="D79" s="27"/>
      <c r="E79" s="40"/>
      <c r="F79" s="40"/>
    </row>
    <row r="80" spans="2:7" x14ac:dyDescent="0.2">
      <c r="C80" s="27"/>
      <c r="D80" s="27"/>
      <c r="E80" s="40"/>
      <c r="F80" s="40"/>
    </row>
    <row r="81" spans="3:6" x14ac:dyDescent="0.2">
      <c r="C81" s="27"/>
      <c r="D81" s="27"/>
      <c r="E81" s="40"/>
      <c r="F81" s="40"/>
    </row>
    <row r="82" spans="3:6" x14ac:dyDescent="0.2">
      <c r="C82" s="27"/>
      <c r="D82" s="27"/>
      <c r="E82" s="40"/>
      <c r="F82" s="40"/>
    </row>
    <row r="83" spans="3:6" x14ac:dyDescent="0.2">
      <c r="C83" s="27"/>
      <c r="D83" s="27"/>
      <c r="E83" s="40"/>
      <c r="F83" s="40"/>
    </row>
    <row r="84" spans="3:6" x14ac:dyDescent="0.2">
      <c r="C84" s="27"/>
      <c r="D84" s="27"/>
      <c r="E84" s="40"/>
      <c r="F84" s="40"/>
    </row>
    <row r="85" spans="3:6" x14ac:dyDescent="0.2">
      <c r="C85" s="27"/>
      <c r="D85" s="27"/>
      <c r="E85" s="40"/>
      <c r="F85" s="40"/>
    </row>
  </sheetData>
  <sheetProtection formatCells="0" formatColumns="0" formatRows="0" insertColumns="0" insertRows="0" insertHyperlinks="0" deleteColumns="0" deleteRows="0" selectLockedCells="1"/>
  <mergeCells count="68">
    <mergeCell ref="C12:D12"/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3:D13"/>
    <mergeCell ref="C14:D14"/>
    <mergeCell ref="C23:D23"/>
    <mergeCell ref="C24:D24"/>
    <mergeCell ref="C33:D33"/>
    <mergeCell ref="C22:D22"/>
    <mergeCell ref="C16:D16"/>
    <mergeCell ref="C17:D17"/>
    <mergeCell ref="C18:D18"/>
    <mergeCell ref="C19:D19"/>
    <mergeCell ref="C21:D21"/>
    <mergeCell ref="C35:D35"/>
    <mergeCell ref="C37:D37"/>
    <mergeCell ref="C31:D31"/>
    <mergeCell ref="C36:D36"/>
    <mergeCell ref="C53:D53"/>
    <mergeCell ref="C38:D38"/>
    <mergeCell ref="C39:D39"/>
    <mergeCell ref="C40:D40"/>
    <mergeCell ref="C45:D45"/>
    <mergeCell ref="C46:D46"/>
    <mergeCell ref="C47:D47"/>
    <mergeCell ref="C41:D41"/>
    <mergeCell ref="C42:D42"/>
    <mergeCell ref="C43:D43"/>
    <mergeCell ref="C44:D44"/>
    <mergeCell ref="C48:D48"/>
    <mergeCell ref="C49:D49"/>
    <mergeCell ref="C50:D50"/>
    <mergeCell ref="C51:D51"/>
    <mergeCell ref="C52:D52"/>
    <mergeCell ref="C67:D67"/>
    <mergeCell ref="C64:D64"/>
    <mergeCell ref="C61:D61"/>
    <mergeCell ref="C62:D62"/>
    <mergeCell ref="C54:D54"/>
    <mergeCell ref="C55:D55"/>
    <mergeCell ref="C56:D56"/>
    <mergeCell ref="C57:D57"/>
    <mergeCell ref="C59:D59"/>
    <mergeCell ref="C60:D60"/>
    <mergeCell ref="C58:D58"/>
    <mergeCell ref="C73:D73"/>
    <mergeCell ref="C74:D74"/>
    <mergeCell ref="C25:D25"/>
    <mergeCell ref="C26:D26"/>
    <mergeCell ref="C27:D27"/>
    <mergeCell ref="C28:D28"/>
    <mergeCell ref="C29:D29"/>
    <mergeCell ref="C30:D30"/>
    <mergeCell ref="C68:D68"/>
    <mergeCell ref="C69:D69"/>
    <mergeCell ref="C70:D70"/>
    <mergeCell ref="C71:D71"/>
    <mergeCell ref="C72:D72"/>
    <mergeCell ref="C63:D63"/>
    <mergeCell ref="C65:D65"/>
    <mergeCell ref="C66:D66"/>
  </mergeCells>
  <printOptions horizontalCentered="1"/>
  <pageMargins left="0.19685039370078741" right="0.19685039370078741" top="0.19685039370078741" bottom="0.19685039370078741" header="0.31496062992125984" footer="0.31496062992125984"/>
  <pageSetup scale="92" orientation="portrait" r:id="rId1"/>
  <ignoredErrors>
    <ignoredError sqref="E71:F72 E10:F10 E22:F22 E33:F36 E45:F47 E54:F56 E57:F58 E63:F64 E75:F75 E20:F20 E62:F62 E70:F70 F9 E12:F12 F11 F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01.01 MODIFICADO</vt:lpstr>
      <vt:lpstr>'01.01 MODIFICADO'!Área_de_impresión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2024-04-16T00:29:30Z</cp:lastPrinted>
  <dcterms:created xsi:type="dcterms:W3CDTF">2014-09-29T18:48:05Z</dcterms:created>
  <dcterms:modified xsi:type="dcterms:W3CDTF">2025-01-21T21:31:36Z</dcterms:modified>
</cp:coreProperties>
</file>